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461" windowWidth="19410" windowHeight="110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<sst xmlns="http://schemas.openxmlformats.org/spreadsheetml/2006/main" count="77" uniqueCount="36">
  <si>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Total Accesari</t>
  </si>
  <si>
    <t>Science Direct FC</t>
  </si>
  <si>
    <t>Springerlink</t>
  </si>
  <si>
    <t>ProQuest Central</t>
  </si>
  <si>
    <t>Oxford J</t>
  </si>
  <si>
    <t>X</t>
  </si>
  <si>
    <t>Thomson WoK cautari (searches)</t>
  </si>
  <si>
    <t>Thomson WoK accesari (sessions)</t>
  </si>
  <si>
    <t xml:space="preserve">SCOPUS cautari </t>
  </si>
  <si>
    <t>Platforma / Baza de date</t>
  </si>
  <si>
    <t>Wiley Journals</t>
  </si>
  <si>
    <t>Emerald Journals</t>
  </si>
  <si>
    <t>Abonament</t>
  </si>
  <si>
    <t>ACS Journals</t>
  </si>
  <si>
    <t>AIP Journals</t>
  </si>
  <si>
    <t>APS ALL</t>
  </si>
  <si>
    <t>Reaxys accesari (sessions)</t>
  </si>
  <si>
    <t>Reaxys cautari (searches)</t>
  </si>
  <si>
    <t>MathSciNet cautari</t>
  </si>
  <si>
    <t>MathSciNet rezultate</t>
  </si>
  <si>
    <t>MathSciNet inregistrari vizaulizate</t>
  </si>
  <si>
    <t>Acces mobil</t>
  </si>
  <si>
    <t>pagini vizualizate</t>
  </si>
  <si>
    <t>IP</t>
  </si>
  <si>
    <t>Reaxys</t>
  </si>
  <si>
    <t>Oxford Journals</t>
  </si>
  <si>
    <t>SCOPUS</t>
  </si>
  <si>
    <t xml:space="preserve">MathSciNet </t>
  </si>
  <si>
    <t>Statistici de utilizare 2016 UBB + BCU Cluj Napoca</t>
  </si>
  <si>
    <t>Thomson WoK</t>
  </si>
  <si>
    <t>nov-dec - trial</t>
  </si>
  <si>
    <t>IP+acces mobil</t>
  </si>
  <si>
    <t xml:space="preserve">Ebsco ASC </t>
  </si>
  <si>
    <t>ian-dec</t>
  </si>
  <si>
    <t xml:space="preserve">Ebsco BSC </t>
  </si>
  <si>
    <t xml:space="preserve">Ebsco Art Full Text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</si>
</sst>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[$-409]mmm\-yy;@"/>
    <numFmt numFmtId="166" formatCode="[$€-2]\ #,##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165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7" fillId="0" borderId="10" xfId="0" applyNumberFormat="1" applyFont="1" applyFill="1" applyBorder="1" applyAlignment="1" applyProtection="1">
      <alignment horizontal="center" wrapText="1"/>
      <protection hidden="1"/>
    </xf>
    <xf numFmtId="3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6" fontId="3" fillId="0" borderId="10" xfId="42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center"/>
      <protection hidden="1"/>
    </xf>
    <xf numFmtId="3" fontId="7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 applyProtection="1">
      <alignment horizontal="center" wrapText="1"/>
      <protection hidden="1"/>
    </xf>
    <xf numFmtId="3" fontId="1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A45" sqref="A45"/>
    </sheetView>
  </sheetViews>
  <sheetFormatPr defaultColWidth="10.875" defaultRowHeight="15.75"/>
  <cols>
    <col min="1" max="1" width="29.50390625" style="4" customWidth="1"/>
    <col min="2" max="2" width="7.50390625" style="4" customWidth="1"/>
    <col min="3" max="14" width="9.50390625" style="4" customWidth="1"/>
    <col min="15" max="16384" width="10.875" style="4" customWidth="1"/>
  </cols>
  <sheetData>
    <row r="1" ht="15.75">
      <c r="C1" s="9" t="s">
        <v>28</v>
      </c>
    </row>
    <row r="2" spans="1:3" ht="15.75">
      <c r="A2" s="41" t="s">
        <v>23</v>
      </c>
      <c r="C2" s="9"/>
    </row>
    <row r="3" spans="3:15" ht="12.75">
      <c r="C3" s="15">
        <f aca="true" t="shared" si="0" ref="C3:O3">SUM(C5:C21)</f>
        <v>30392</v>
      </c>
      <c r="D3" s="15">
        <f t="shared" si="0"/>
        <v>25842</v>
      </c>
      <c r="E3" s="15">
        <f t="shared" si="0"/>
        <v>31558</v>
      </c>
      <c r="F3" s="15">
        <f t="shared" si="0"/>
        <v>33110</v>
      </c>
      <c r="G3" s="15">
        <f t="shared" si="0"/>
        <v>32124</v>
      </c>
      <c r="H3" s="15">
        <f t="shared" si="0"/>
        <v>30909</v>
      </c>
      <c r="I3" s="15">
        <f t="shared" si="0"/>
        <v>21422</v>
      </c>
      <c r="J3" s="15">
        <f t="shared" si="0"/>
        <v>16041</v>
      </c>
      <c r="K3" s="15">
        <f t="shared" si="0"/>
        <v>18767</v>
      </c>
      <c r="L3" s="15">
        <f t="shared" si="0"/>
        <v>31473</v>
      </c>
      <c r="M3" s="15">
        <f t="shared" si="0"/>
        <v>40481</v>
      </c>
      <c r="N3" s="15">
        <f t="shared" si="0"/>
        <v>24822</v>
      </c>
      <c r="O3" s="15">
        <f t="shared" si="0"/>
        <v>336941</v>
      </c>
    </row>
    <row r="4" spans="1:15" ht="25.5">
      <c r="A4" s="43" t="s">
        <v>9</v>
      </c>
      <c r="B4" s="44" t="s">
        <v>12</v>
      </c>
      <c r="C4" s="5">
        <v>42370</v>
      </c>
      <c r="D4" s="5">
        <v>42402</v>
      </c>
      <c r="E4" s="5">
        <v>42435</v>
      </c>
      <c r="F4" s="5">
        <v>42467</v>
      </c>
      <c r="G4" s="5">
        <v>42499</v>
      </c>
      <c r="H4" s="5">
        <v>42531</v>
      </c>
      <c r="I4" s="5">
        <v>42563</v>
      </c>
      <c r="J4" s="5">
        <v>42595</v>
      </c>
      <c r="K4" s="5">
        <v>42628</v>
      </c>
      <c r="L4" s="5">
        <v>42659</v>
      </c>
      <c r="M4" s="5">
        <v>42691</v>
      </c>
      <c r="N4" s="5">
        <v>42723</v>
      </c>
      <c r="O4" s="6" t="s">
        <v>0</v>
      </c>
    </row>
    <row r="5" spans="1:15" ht="12.75">
      <c r="A5" s="12" t="s">
        <v>1</v>
      </c>
      <c r="B5" s="1" t="s">
        <v>5</v>
      </c>
      <c r="C5" s="22">
        <v>10712</v>
      </c>
      <c r="D5" s="22">
        <v>10474</v>
      </c>
      <c r="E5" s="24">
        <v>14741</v>
      </c>
      <c r="F5" s="17">
        <v>13031</v>
      </c>
      <c r="G5" s="17">
        <v>12469</v>
      </c>
      <c r="H5" s="17">
        <v>11231</v>
      </c>
      <c r="I5" s="17">
        <v>5884</v>
      </c>
      <c r="J5" s="17">
        <v>3884</v>
      </c>
      <c r="K5" s="61">
        <v>5842</v>
      </c>
      <c r="L5" s="17">
        <v>12459</v>
      </c>
      <c r="M5" s="36">
        <v>15709</v>
      </c>
      <c r="N5" s="36">
        <v>9228</v>
      </c>
      <c r="O5" s="20">
        <f aca="true" t="shared" si="1" ref="O5:O21">SUM(C5:N5)</f>
        <v>125664</v>
      </c>
    </row>
    <row r="6" spans="1:15" ht="12.75">
      <c r="A6" s="13" t="s">
        <v>2</v>
      </c>
      <c r="B6" s="1" t="s">
        <v>5</v>
      </c>
      <c r="C6" s="51">
        <v>1661</v>
      </c>
      <c r="D6" s="51">
        <v>1445</v>
      </c>
      <c r="E6" s="51">
        <v>1484</v>
      </c>
      <c r="F6" s="51">
        <v>1548</v>
      </c>
      <c r="G6" s="51">
        <v>1473</v>
      </c>
      <c r="H6" s="17">
        <v>1466</v>
      </c>
      <c r="I6" s="36">
        <v>1184</v>
      </c>
      <c r="J6" s="36">
        <v>958</v>
      </c>
      <c r="K6" s="36">
        <v>1208</v>
      </c>
      <c r="L6" s="17">
        <v>1618</v>
      </c>
      <c r="M6" s="36">
        <v>2109</v>
      </c>
      <c r="N6" s="36">
        <v>1089</v>
      </c>
      <c r="O6" s="20">
        <f t="shared" si="1"/>
        <v>17243</v>
      </c>
    </row>
    <row r="7" spans="1:18" ht="12.75">
      <c r="A7" s="13" t="s">
        <v>7</v>
      </c>
      <c r="B7" s="2" t="s">
        <v>5</v>
      </c>
      <c r="C7" s="8">
        <v>1554</v>
      </c>
      <c r="D7" s="8">
        <v>921</v>
      </c>
      <c r="E7" s="8">
        <v>1290</v>
      </c>
      <c r="F7" s="8">
        <v>1251</v>
      </c>
      <c r="G7" s="8">
        <v>1332</v>
      </c>
      <c r="H7" s="8">
        <v>1890</v>
      </c>
      <c r="I7" s="55">
        <v>1326</v>
      </c>
      <c r="J7" s="22">
        <v>763</v>
      </c>
      <c r="K7" s="22">
        <v>1355</v>
      </c>
      <c r="L7" s="25">
        <v>1604</v>
      </c>
      <c r="M7" s="25">
        <v>1690</v>
      </c>
      <c r="N7" s="19">
        <v>1057</v>
      </c>
      <c r="O7" s="20">
        <f t="shared" si="1"/>
        <v>16033</v>
      </c>
      <c r="P7" s="45"/>
      <c r="Q7" s="45"/>
      <c r="R7" s="46"/>
    </row>
    <row r="8" spans="1:17" ht="12.75">
      <c r="A8" s="14" t="s">
        <v>6</v>
      </c>
      <c r="B8" s="2" t="s">
        <v>5</v>
      </c>
      <c r="C8" s="25">
        <v>4083</v>
      </c>
      <c r="D8" s="25">
        <v>2565</v>
      </c>
      <c r="E8" s="25">
        <v>3461</v>
      </c>
      <c r="F8" s="25">
        <v>3047</v>
      </c>
      <c r="G8" s="47">
        <v>3043</v>
      </c>
      <c r="H8" s="17">
        <v>5326</v>
      </c>
      <c r="I8" s="56">
        <v>4227</v>
      </c>
      <c r="J8" s="50">
        <v>2066</v>
      </c>
      <c r="K8" s="22">
        <v>4094</v>
      </c>
      <c r="L8" s="25">
        <v>4840</v>
      </c>
      <c r="M8" s="25">
        <v>5675</v>
      </c>
      <c r="N8" s="19">
        <v>3228</v>
      </c>
      <c r="O8" s="20">
        <f t="shared" si="1"/>
        <v>45655</v>
      </c>
      <c r="P8" s="45"/>
      <c r="Q8" s="45"/>
    </row>
    <row r="9" spans="1:15" ht="12.75">
      <c r="A9" s="13" t="s">
        <v>14</v>
      </c>
      <c r="B9" s="3" t="s">
        <v>5</v>
      </c>
      <c r="C9" s="53">
        <v>103</v>
      </c>
      <c r="D9" s="38">
        <v>122</v>
      </c>
      <c r="E9" s="38">
        <v>148</v>
      </c>
      <c r="F9" s="38">
        <v>53</v>
      </c>
      <c r="G9" s="38">
        <v>72</v>
      </c>
      <c r="H9" s="38">
        <v>94</v>
      </c>
      <c r="I9" s="54">
        <v>43</v>
      </c>
      <c r="J9" s="38">
        <v>43</v>
      </c>
      <c r="K9" s="38">
        <v>100</v>
      </c>
      <c r="L9" s="38">
        <v>86</v>
      </c>
      <c r="M9" s="19"/>
      <c r="N9" s="23">
        <v>29</v>
      </c>
      <c r="O9" s="20">
        <f t="shared" si="1"/>
        <v>893</v>
      </c>
    </row>
    <row r="10" spans="1:15" ht="12.75">
      <c r="A10" s="13" t="s">
        <v>15</v>
      </c>
      <c r="B10" s="3" t="s">
        <v>5</v>
      </c>
      <c r="C10" s="66">
        <v>26</v>
      </c>
      <c r="D10" s="16">
        <v>0</v>
      </c>
      <c r="E10" s="16">
        <v>0</v>
      </c>
      <c r="F10" s="16">
        <v>3</v>
      </c>
      <c r="G10" s="16">
        <v>11</v>
      </c>
      <c r="H10" s="16">
        <v>4</v>
      </c>
      <c r="I10" s="16">
        <v>6</v>
      </c>
      <c r="J10" s="16">
        <v>6</v>
      </c>
      <c r="K10" s="16">
        <v>11</v>
      </c>
      <c r="L10" s="16">
        <v>14</v>
      </c>
      <c r="M10" s="16">
        <v>22</v>
      </c>
      <c r="N10" s="16">
        <v>5</v>
      </c>
      <c r="O10" s="20">
        <f t="shared" si="1"/>
        <v>108</v>
      </c>
    </row>
    <row r="11" spans="1:17" ht="12.75">
      <c r="A11" s="13" t="s">
        <v>3</v>
      </c>
      <c r="B11" s="1" t="s">
        <v>5</v>
      </c>
      <c r="C11" s="17">
        <v>2355</v>
      </c>
      <c r="D11" s="17">
        <v>1763</v>
      </c>
      <c r="E11" s="7">
        <v>3160</v>
      </c>
      <c r="F11" s="17">
        <v>3238</v>
      </c>
      <c r="G11" s="17">
        <v>5008</v>
      </c>
      <c r="H11" s="28">
        <v>2613</v>
      </c>
      <c r="I11" s="7">
        <v>966</v>
      </c>
      <c r="J11" s="7">
        <v>456</v>
      </c>
      <c r="K11" s="23">
        <v>708</v>
      </c>
      <c r="L11" s="7">
        <v>1830</v>
      </c>
      <c r="M11" s="8">
        <v>2754</v>
      </c>
      <c r="N11" s="8">
        <v>1406</v>
      </c>
      <c r="O11" s="20">
        <f t="shared" si="1"/>
        <v>26257</v>
      </c>
      <c r="P11" s="45"/>
      <c r="Q11" s="45"/>
    </row>
    <row r="12" spans="1:17" ht="12.75">
      <c r="A12" s="13" t="s">
        <v>4</v>
      </c>
      <c r="B12" s="1" t="s">
        <v>5</v>
      </c>
      <c r="C12" s="57">
        <v>465</v>
      </c>
      <c r="D12" s="57">
        <v>672</v>
      </c>
      <c r="E12" s="57">
        <v>630</v>
      </c>
      <c r="F12" s="58">
        <v>479</v>
      </c>
      <c r="G12" s="17">
        <v>421</v>
      </c>
      <c r="H12" s="17">
        <v>593</v>
      </c>
      <c r="I12" s="7">
        <v>190</v>
      </c>
      <c r="J12" s="52">
        <v>120</v>
      </c>
      <c r="K12" s="52">
        <v>197</v>
      </c>
      <c r="L12" s="7">
        <v>307</v>
      </c>
      <c r="M12" s="18">
        <v>577</v>
      </c>
      <c r="N12" s="18">
        <v>319</v>
      </c>
      <c r="O12" s="20">
        <f t="shared" si="1"/>
        <v>4970</v>
      </c>
      <c r="P12" s="45"/>
      <c r="Q12" s="45"/>
    </row>
    <row r="13" spans="1:15" ht="12.75">
      <c r="A13" s="14" t="s">
        <v>8</v>
      </c>
      <c r="B13" s="2" t="s">
        <v>5</v>
      </c>
      <c r="C13" s="8">
        <v>1580</v>
      </c>
      <c r="D13" s="8">
        <v>1880</v>
      </c>
      <c r="E13" s="8">
        <v>1988</v>
      </c>
      <c r="F13" s="8">
        <v>1943</v>
      </c>
      <c r="G13" s="8">
        <v>1996</v>
      </c>
      <c r="H13" s="8">
        <v>3066</v>
      </c>
      <c r="I13" s="8">
        <v>1724</v>
      </c>
      <c r="J13" s="8">
        <v>6112</v>
      </c>
      <c r="K13" s="8">
        <v>1860</v>
      </c>
      <c r="L13" s="8">
        <v>2144</v>
      </c>
      <c r="M13" s="8">
        <v>2084</v>
      </c>
      <c r="N13" s="8">
        <v>1333</v>
      </c>
      <c r="O13" s="20">
        <f t="shared" si="1"/>
        <v>27710</v>
      </c>
    </row>
    <row r="14" spans="1:15" ht="12.75">
      <c r="A14" s="21" t="s">
        <v>10</v>
      </c>
      <c r="B14" s="2" t="s">
        <v>5</v>
      </c>
      <c r="C14" s="8">
        <v>1191</v>
      </c>
      <c r="D14" s="8">
        <v>1602</v>
      </c>
      <c r="E14" s="8">
        <v>1195</v>
      </c>
      <c r="F14" s="8">
        <v>1139</v>
      </c>
      <c r="G14" s="8">
        <v>1294</v>
      </c>
      <c r="H14" s="8">
        <v>1976</v>
      </c>
      <c r="I14" s="8">
        <v>1385</v>
      </c>
      <c r="J14" s="8">
        <v>626</v>
      </c>
      <c r="K14" s="8">
        <v>894</v>
      </c>
      <c r="L14" s="8">
        <v>1090</v>
      </c>
      <c r="M14" s="8">
        <v>2126</v>
      </c>
      <c r="N14" s="8">
        <v>1504</v>
      </c>
      <c r="O14" s="20">
        <f t="shared" si="1"/>
        <v>16022</v>
      </c>
    </row>
    <row r="15" spans="1:15" ht="12.75">
      <c r="A15" s="21" t="s">
        <v>11</v>
      </c>
      <c r="B15" s="2" t="s">
        <v>5</v>
      </c>
      <c r="C15" s="17">
        <v>226</v>
      </c>
      <c r="D15" s="17">
        <v>97</v>
      </c>
      <c r="E15" s="17">
        <v>160</v>
      </c>
      <c r="F15" s="17">
        <v>266</v>
      </c>
      <c r="G15" s="17">
        <v>191</v>
      </c>
      <c r="H15" s="17">
        <v>138</v>
      </c>
      <c r="I15" s="17">
        <v>51</v>
      </c>
      <c r="J15" s="17">
        <v>27</v>
      </c>
      <c r="K15" s="17">
        <v>56</v>
      </c>
      <c r="L15" s="23">
        <v>99</v>
      </c>
      <c r="M15" s="23">
        <v>120</v>
      </c>
      <c r="N15" s="23">
        <v>84</v>
      </c>
      <c r="O15" s="20">
        <f t="shared" si="1"/>
        <v>1515</v>
      </c>
    </row>
    <row r="16" spans="1:15" ht="12.75">
      <c r="A16" s="21" t="s">
        <v>18</v>
      </c>
      <c r="B16" s="2" t="s">
        <v>5</v>
      </c>
      <c r="C16" s="8">
        <v>1718</v>
      </c>
      <c r="D16" s="8">
        <v>1094</v>
      </c>
      <c r="E16" s="8">
        <v>272</v>
      </c>
      <c r="F16" s="8">
        <v>2282</v>
      </c>
      <c r="G16" s="8">
        <v>1278</v>
      </c>
      <c r="H16" s="8">
        <v>1232</v>
      </c>
      <c r="I16" s="8">
        <v>1936</v>
      </c>
      <c r="J16" s="8">
        <v>492</v>
      </c>
      <c r="K16" s="23">
        <v>1262</v>
      </c>
      <c r="L16" s="26">
        <v>2906</v>
      </c>
      <c r="M16" s="26">
        <v>2700</v>
      </c>
      <c r="N16" s="26">
        <v>1722</v>
      </c>
      <c r="O16" s="20">
        <f t="shared" si="1"/>
        <v>18894</v>
      </c>
    </row>
    <row r="17" spans="1:15" ht="12.75">
      <c r="A17" s="21" t="s">
        <v>19</v>
      </c>
      <c r="B17" s="2" t="s">
        <v>5</v>
      </c>
      <c r="C17" s="8">
        <v>712</v>
      </c>
      <c r="D17" s="8">
        <v>350</v>
      </c>
      <c r="E17" s="8">
        <v>92</v>
      </c>
      <c r="F17" s="8">
        <v>1186</v>
      </c>
      <c r="G17" s="8">
        <v>622</v>
      </c>
      <c r="H17" s="8">
        <v>606</v>
      </c>
      <c r="I17" s="8">
        <v>1222</v>
      </c>
      <c r="J17" s="8">
        <v>224</v>
      </c>
      <c r="K17" s="23">
        <v>526</v>
      </c>
      <c r="L17" s="26">
        <v>1034</v>
      </c>
      <c r="M17" s="26">
        <v>1318</v>
      </c>
      <c r="N17" s="26">
        <v>760</v>
      </c>
      <c r="O17" s="20">
        <f t="shared" si="1"/>
        <v>8652</v>
      </c>
    </row>
    <row r="18" spans="1:15" ht="12.75">
      <c r="A18" s="21" t="s">
        <v>20</v>
      </c>
      <c r="B18" s="2" t="s">
        <v>5</v>
      </c>
      <c r="C18" s="8">
        <v>812</v>
      </c>
      <c r="D18" s="8">
        <v>422</v>
      </c>
      <c r="E18" s="8">
        <v>130</v>
      </c>
      <c r="F18" s="8">
        <v>1352</v>
      </c>
      <c r="G18" s="8">
        <v>738</v>
      </c>
      <c r="H18" s="8">
        <v>642</v>
      </c>
      <c r="I18" s="8">
        <v>1278</v>
      </c>
      <c r="J18" s="8">
        <v>264</v>
      </c>
      <c r="K18" s="23">
        <v>654</v>
      </c>
      <c r="L18" s="26">
        <v>1442</v>
      </c>
      <c r="M18" s="26">
        <v>1440</v>
      </c>
      <c r="N18" s="26">
        <v>830</v>
      </c>
      <c r="O18" s="20">
        <f t="shared" si="1"/>
        <v>10004</v>
      </c>
    </row>
    <row r="19" spans="1:15" ht="12.75">
      <c r="A19" s="13" t="s">
        <v>16</v>
      </c>
      <c r="B19" s="2"/>
      <c r="C19" s="17">
        <v>390</v>
      </c>
      <c r="D19" s="17">
        <v>410</v>
      </c>
      <c r="E19" s="17">
        <v>495</v>
      </c>
      <c r="F19" s="17">
        <v>375</v>
      </c>
      <c r="G19" s="17">
        <v>348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20">
        <f t="shared" si="1"/>
        <v>2018</v>
      </c>
    </row>
    <row r="20" spans="1:16" ht="12.75">
      <c r="A20" s="14" t="s">
        <v>17</v>
      </c>
      <c r="B20" s="2"/>
      <c r="C20" s="17">
        <v>1912</v>
      </c>
      <c r="D20" s="17">
        <v>1888</v>
      </c>
      <c r="E20" s="17">
        <v>2312</v>
      </c>
      <c r="F20" s="17">
        <v>1917</v>
      </c>
      <c r="G20" s="17">
        <v>1828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59">
        <v>2157</v>
      </c>
      <c r="N20" s="59">
        <v>2228</v>
      </c>
      <c r="O20" s="20">
        <f t="shared" si="1"/>
        <v>14242</v>
      </c>
      <c r="P20" s="60" t="s">
        <v>30</v>
      </c>
    </row>
    <row r="21" spans="1:15" ht="12.75">
      <c r="A21" s="10" t="s">
        <v>13</v>
      </c>
      <c r="B21" s="2"/>
      <c r="C21" s="17">
        <v>892</v>
      </c>
      <c r="D21" s="17">
        <v>137</v>
      </c>
      <c r="E21" s="17">
        <v>0</v>
      </c>
      <c r="F21" s="17">
        <v>0</v>
      </c>
      <c r="G21" s="17">
        <v>0</v>
      </c>
      <c r="H21" s="17">
        <v>32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20">
        <f t="shared" si="1"/>
        <v>1061</v>
      </c>
    </row>
    <row r="22" spans="1:15" s="35" customFormat="1" ht="12.75">
      <c r="A22" s="29"/>
      <c r="B22" s="30"/>
      <c r="C22" s="31"/>
      <c r="D22" s="31"/>
      <c r="E22" s="31"/>
      <c r="F22" s="31"/>
      <c r="G22" s="31"/>
      <c r="H22" s="32"/>
      <c r="I22" s="32"/>
      <c r="J22" s="32"/>
      <c r="K22" s="32"/>
      <c r="L22" s="32"/>
      <c r="M22" s="33"/>
      <c r="N22" s="33"/>
      <c r="O22" s="34"/>
    </row>
    <row r="25" ht="12.75">
      <c r="A25" s="41" t="s">
        <v>21</v>
      </c>
    </row>
    <row r="26" spans="1:15" ht="12.75">
      <c r="A26" s="42" t="s">
        <v>22</v>
      </c>
      <c r="C26" s="15">
        <f aca="true" t="shared" si="2" ref="C26:O26">SUM(C28:C40)</f>
        <v>13717</v>
      </c>
      <c r="D26" s="15">
        <f t="shared" si="2"/>
        <v>25459</v>
      </c>
      <c r="E26" s="15">
        <f t="shared" si="2"/>
        <v>31087</v>
      </c>
      <c r="F26" s="15">
        <f t="shared" si="2"/>
        <v>24085</v>
      </c>
      <c r="G26" s="15">
        <f t="shared" si="2"/>
        <v>37380</v>
      </c>
      <c r="H26" s="15">
        <f t="shared" si="2"/>
        <v>53564</v>
      </c>
      <c r="I26" s="15">
        <f t="shared" si="2"/>
        <v>27022</v>
      </c>
      <c r="J26" s="15">
        <f t="shared" si="2"/>
        <v>26964</v>
      </c>
      <c r="K26" s="15">
        <f t="shared" si="2"/>
        <v>43970</v>
      </c>
      <c r="L26" s="15">
        <f t="shared" si="2"/>
        <v>40364</v>
      </c>
      <c r="M26" s="15">
        <f t="shared" si="2"/>
        <v>46738</v>
      </c>
      <c r="N26" s="15">
        <f t="shared" si="2"/>
        <v>40851</v>
      </c>
      <c r="O26" s="15">
        <f t="shared" si="2"/>
        <v>411201</v>
      </c>
    </row>
    <row r="27" spans="1:15" ht="25.5">
      <c r="A27" s="10" t="s">
        <v>9</v>
      </c>
      <c r="B27" s="11" t="s">
        <v>12</v>
      </c>
      <c r="C27" s="5">
        <v>42370</v>
      </c>
      <c r="D27" s="5">
        <v>42402</v>
      </c>
      <c r="E27" s="5">
        <v>42435</v>
      </c>
      <c r="F27" s="5">
        <v>42467</v>
      </c>
      <c r="G27" s="5">
        <v>42499</v>
      </c>
      <c r="H27" s="5">
        <v>42531</v>
      </c>
      <c r="I27" s="5">
        <v>42563</v>
      </c>
      <c r="J27" s="5">
        <v>42595</v>
      </c>
      <c r="K27" s="5">
        <v>42628</v>
      </c>
      <c r="L27" s="5">
        <v>42659</v>
      </c>
      <c r="M27" s="5">
        <v>42691</v>
      </c>
      <c r="N27" s="5">
        <v>42723</v>
      </c>
      <c r="O27" s="6" t="s">
        <v>0</v>
      </c>
    </row>
    <row r="28" spans="1:15" ht="12.75">
      <c r="A28" s="12" t="s">
        <v>1</v>
      </c>
      <c r="B28" s="1" t="s">
        <v>5</v>
      </c>
      <c r="C28" s="22">
        <v>2738</v>
      </c>
      <c r="D28" s="22">
        <v>5129</v>
      </c>
      <c r="E28" s="24">
        <v>10447</v>
      </c>
      <c r="F28" s="17">
        <v>7530</v>
      </c>
      <c r="G28" s="8">
        <v>6389</v>
      </c>
      <c r="H28" s="17">
        <v>5133</v>
      </c>
      <c r="I28" s="17">
        <v>5909</v>
      </c>
      <c r="J28" s="17">
        <v>4763</v>
      </c>
      <c r="K28" s="8">
        <v>8366</v>
      </c>
      <c r="L28" s="17">
        <v>8947</v>
      </c>
      <c r="M28" s="17">
        <v>8729</v>
      </c>
      <c r="N28" s="17">
        <v>6782</v>
      </c>
      <c r="O28" s="20">
        <f aca="true" t="shared" si="3" ref="O28:O40">SUM(C28:N28)</f>
        <v>80862</v>
      </c>
    </row>
    <row r="29" spans="1:15" ht="12.75">
      <c r="A29" s="13" t="s">
        <v>2</v>
      </c>
      <c r="B29" s="1" t="s">
        <v>5</v>
      </c>
      <c r="C29" s="36">
        <v>5541</v>
      </c>
      <c r="D29" s="36">
        <v>2940</v>
      </c>
      <c r="E29" s="36">
        <v>424</v>
      </c>
      <c r="F29" s="36">
        <v>161</v>
      </c>
      <c r="G29" s="36">
        <v>1024</v>
      </c>
      <c r="H29" s="17">
        <v>1240</v>
      </c>
      <c r="I29" s="17">
        <v>1248</v>
      </c>
      <c r="J29" s="17">
        <v>1580</v>
      </c>
      <c r="K29" s="8">
        <v>1234</v>
      </c>
      <c r="L29" s="17">
        <v>3259</v>
      </c>
      <c r="M29" s="17">
        <v>1520</v>
      </c>
      <c r="N29" s="62">
        <v>2959</v>
      </c>
      <c r="O29" s="20">
        <f t="shared" si="3"/>
        <v>23130</v>
      </c>
    </row>
    <row r="30" spans="1:15" ht="12.75">
      <c r="A30" s="13" t="s">
        <v>29</v>
      </c>
      <c r="B30" s="2" t="s">
        <v>5</v>
      </c>
      <c r="C30" s="25">
        <v>1335</v>
      </c>
      <c r="D30" s="25">
        <v>7191</v>
      </c>
      <c r="E30" s="25">
        <v>11676</v>
      </c>
      <c r="F30" s="25">
        <v>11035</v>
      </c>
      <c r="G30" s="47">
        <v>13977</v>
      </c>
      <c r="H30" s="17">
        <v>29194</v>
      </c>
      <c r="I30" s="17">
        <v>11169</v>
      </c>
      <c r="J30" s="17">
        <v>10723</v>
      </c>
      <c r="K30" s="8">
        <v>19232</v>
      </c>
      <c r="L30" s="17">
        <v>16208</v>
      </c>
      <c r="M30" s="17">
        <v>19221</v>
      </c>
      <c r="N30" s="17">
        <v>14163</v>
      </c>
      <c r="O30" s="20">
        <f t="shared" si="3"/>
        <v>165124</v>
      </c>
    </row>
    <row r="31" spans="1:15" ht="12.75">
      <c r="A31" s="13" t="s">
        <v>14</v>
      </c>
      <c r="B31" s="3" t="s">
        <v>5</v>
      </c>
      <c r="C31" s="36">
        <v>60</v>
      </c>
      <c r="D31" s="36">
        <v>246</v>
      </c>
      <c r="E31" s="36">
        <v>34</v>
      </c>
      <c r="F31" s="36">
        <v>3</v>
      </c>
      <c r="G31" s="48">
        <v>88</v>
      </c>
      <c r="H31" s="48">
        <v>102</v>
      </c>
      <c r="I31" s="38">
        <v>60</v>
      </c>
      <c r="J31" s="48">
        <v>49</v>
      </c>
      <c r="K31" s="38">
        <v>0</v>
      </c>
      <c r="L31" s="48">
        <v>258</v>
      </c>
      <c r="M31" s="48">
        <v>153</v>
      </c>
      <c r="N31" s="63">
        <v>22</v>
      </c>
      <c r="O31" s="20">
        <f t="shared" si="3"/>
        <v>1075</v>
      </c>
    </row>
    <row r="32" spans="1:15" ht="12.75">
      <c r="A32" s="13" t="s">
        <v>15</v>
      </c>
      <c r="B32" s="3" t="s">
        <v>5</v>
      </c>
      <c r="C32" s="16">
        <v>0</v>
      </c>
      <c r="D32" s="16">
        <v>47</v>
      </c>
      <c r="E32" s="16">
        <v>0</v>
      </c>
      <c r="F32" s="16">
        <v>0</v>
      </c>
      <c r="G32" s="16">
        <v>17</v>
      </c>
      <c r="H32" s="16">
        <v>55</v>
      </c>
      <c r="I32" s="16">
        <v>13</v>
      </c>
      <c r="J32" s="48">
        <v>104</v>
      </c>
      <c r="K32" s="27">
        <v>92</v>
      </c>
      <c r="L32" s="16">
        <v>44</v>
      </c>
      <c r="M32" s="48">
        <v>25</v>
      </c>
      <c r="N32" s="16">
        <v>0</v>
      </c>
      <c r="O32" s="20">
        <f t="shared" si="3"/>
        <v>397</v>
      </c>
    </row>
    <row r="33" spans="1:15" ht="12.75">
      <c r="A33" s="13" t="s">
        <v>3</v>
      </c>
      <c r="B33" s="1" t="s">
        <v>5</v>
      </c>
      <c r="C33" s="17">
        <v>1459</v>
      </c>
      <c r="D33" s="17">
        <v>3114</v>
      </c>
      <c r="E33" s="39">
        <v>1769</v>
      </c>
      <c r="F33" s="37">
        <v>3222</v>
      </c>
      <c r="G33" s="17">
        <v>4254</v>
      </c>
      <c r="H33" s="17">
        <v>4552</v>
      </c>
      <c r="I33" s="17">
        <v>2881</v>
      </c>
      <c r="J33" s="17">
        <v>2229</v>
      </c>
      <c r="K33" s="8">
        <v>2019</v>
      </c>
      <c r="L33" s="17">
        <v>1873</v>
      </c>
      <c r="M33" s="17">
        <v>2252</v>
      </c>
      <c r="N33" s="62">
        <v>2648</v>
      </c>
      <c r="O33" s="20">
        <f>SUM(C33:N33)</f>
        <v>32272</v>
      </c>
    </row>
    <row r="34" spans="1:15" ht="12.75">
      <c r="A34" s="13" t="s">
        <v>25</v>
      </c>
      <c r="B34" s="1" t="s">
        <v>5</v>
      </c>
      <c r="C34" s="40">
        <v>175</v>
      </c>
      <c r="D34" s="40">
        <v>295</v>
      </c>
      <c r="E34" s="40">
        <v>356</v>
      </c>
      <c r="F34" s="17">
        <v>760</v>
      </c>
      <c r="G34" s="17">
        <v>1987</v>
      </c>
      <c r="H34" s="17">
        <v>912</v>
      </c>
      <c r="I34" s="17">
        <v>374</v>
      </c>
      <c r="J34" s="17">
        <v>551</v>
      </c>
      <c r="K34" s="8">
        <v>528</v>
      </c>
      <c r="L34" s="17">
        <v>511</v>
      </c>
      <c r="M34" s="17">
        <v>837</v>
      </c>
      <c r="N34" s="62">
        <v>529</v>
      </c>
      <c r="O34" s="20">
        <f t="shared" si="3"/>
        <v>7815</v>
      </c>
    </row>
    <row r="35" spans="1:15" ht="12.75">
      <c r="A35" s="12" t="s">
        <v>26</v>
      </c>
      <c r="B35" s="2" t="s">
        <v>5</v>
      </c>
      <c r="C35" s="49">
        <v>456</v>
      </c>
      <c r="D35" s="8">
        <v>2824</v>
      </c>
      <c r="E35" s="8">
        <v>5442</v>
      </c>
      <c r="F35" s="8">
        <v>1101</v>
      </c>
      <c r="G35" s="17">
        <v>6584</v>
      </c>
      <c r="H35" s="17">
        <v>10407</v>
      </c>
      <c r="I35" s="17">
        <v>3947</v>
      </c>
      <c r="J35" s="17">
        <v>5050</v>
      </c>
      <c r="K35" s="8">
        <v>9867</v>
      </c>
      <c r="L35" s="17">
        <v>6578</v>
      </c>
      <c r="M35" s="17">
        <v>8038</v>
      </c>
      <c r="N35" s="62">
        <v>6047</v>
      </c>
      <c r="O35" s="20">
        <f t="shared" si="3"/>
        <v>66341</v>
      </c>
    </row>
    <row r="36" spans="1:15" ht="12.75">
      <c r="A36" s="21" t="s">
        <v>10</v>
      </c>
      <c r="B36" s="2" t="s">
        <v>5</v>
      </c>
      <c r="C36" s="17">
        <v>960</v>
      </c>
      <c r="D36" s="17">
        <v>1121</v>
      </c>
      <c r="E36" s="17">
        <v>260</v>
      </c>
      <c r="F36" s="17">
        <v>56</v>
      </c>
      <c r="G36" s="17">
        <v>841</v>
      </c>
      <c r="H36" s="17">
        <v>649</v>
      </c>
      <c r="I36" s="17">
        <v>392</v>
      </c>
      <c r="J36" s="17">
        <v>532</v>
      </c>
      <c r="K36" s="8">
        <v>689</v>
      </c>
      <c r="L36" s="17">
        <v>812</v>
      </c>
      <c r="M36" s="17">
        <v>680</v>
      </c>
      <c r="N36" s="62">
        <v>1714</v>
      </c>
      <c r="O36" s="20">
        <f t="shared" si="3"/>
        <v>8706</v>
      </c>
    </row>
    <row r="37" spans="1:15" ht="12.75">
      <c r="A37" s="21" t="s">
        <v>11</v>
      </c>
      <c r="B37" s="2" t="s">
        <v>5</v>
      </c>
      <c r="C37" s="17">
        <v>79</v>
      </c>
      <c r="D37" s="17">
        <v>123</v>
      </c>
      <c r="E37" s="17">
        <v>28</v>
      </c>
      <c r="F37" s="17">
        <v>32</v>
      </c>
      <c r="G37" s="17">
        <v>219</v>
      </c>
      <c r="H37" s="17">
        <v>168</v>
      </c>
      <c r="I37" s="17">
        <v>129</v>
      </c>
      <c r="J37" s="17">
        <v>228</v>
      </c>
      <c r="K37" s="48">
        <v>256</v>
      </c>
      <c r="L37" s="23">
        <v>295</v>
      </c>
      <c r="M37" s="23">
        <v>809</v>
      </c>
      <c r="N37" s="62">
        <v>233</v>
      </c>
      <c r="O37" s="20">
        <f t="shared" si="3"/>
        <v>2599</v>
      </c>
    </row>
    <row r="38" spans="1:15" ht="12.75">
      <c r="A38" s="21" t="s">
        <v>27</v>
      </c>
      <c r="B38" s="2" t="s">
        <v>5</v>
      </c>
      <c r="C38" s="23">
        <v>16</v>
      </c>
      <c r="D38" s="23">
        <v>979</v>
      </c>
      <c r="E38" s="23">
        <v>248</v>
      </c>
      <c r="F38" s="23">
        <v>138</v>
      </c>
      <c r="G38" s="23">
        <v>744</v>
      </c>
      <c r="H38" s="23">
        <v>1120</v>
      </c>
      <c r="I38" s="8">
        <v>892</v>
      </c>
      <c r="J38" s="8">
        <v>1155</v>
      </c>
      <c r="K38" s="23">
        <v>1687</v>
      </c>
      <c r="L38" s="26">
        <v>1579</v>
      </c>
      <c r="M38" s="17">
        <v>1592</v>
      </c>
      <c r="N38" s="26">
        <v>1260</v>
      </c>
      <c r="O38" s="20">
        <f t="shared" si="3"/>
        <v>11410</v>
      </c>
    </row>
    <row r="39" spans="1:16" ht="12.75">
      <c r="A39" s="14" t="s">
        <v>24</v>
      </c>
      <c r="B39" s="2"/>
      <c r="C39" s="17">
        <v>96</v>
      </c>
      <c r="D39" s="17">
        <v>730</v>
      </c>
      <c r="E39" s="17">
        <v>79</v>
      </c>
      <c r="F39" s="17">
        <v>39</v>
      </c>
      <c r="G39" s="17">
        <v>1060</v>
      </c>
      <c r="H39" s="17">
        <v>32</v>
      </c>
      <c r="I39" s="17">
        <v>8</v>
      </c>
      <c r="J39" s="17">
        <v>0</v>
      </c>
      <c r="K39" s="17">
        <v>0</v>
      </c>
      <c r="L39" s="17">
        <v>0</v>
      </c>
      <c r="M39" s="64">
        <v>2882</v>
      </c>
      <c r="N39" s="65">
        <v>4494</v>
      </c>
      <c r="O39" s="20">
        <f t="shared" si="3"/>
        <v>9420</v>
      </c>
      <c r="P39" s="60" t="s">
        <v>30</v>
      </c>
    </row>
    <row r="40" spans="1:15" ht="12.75">
      <c r="A40" s="10" t="s">
        <v>13</v>
      </c>
      <c r="B40" s="2"/>
      <c r="C40" s="17">
        <v>802</v>
      </c>
      <c r="D40" s="17">
        <v>720</v>
      </c>
      <c r="E40" s="17">
        <v>324</v>
      </c>
      <c r="F40" s="17">
        <v>8</v>
      </c>
      <c r="G40" s="17">
        <v>196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0">
        <f t="shared" si="3"/>
        <v>2050</v>
      </c>
    </row>
    <row r="41" spans="1:15" ht="12.75">
      <c r="A41" s="29"/>
      <c r="B41" s="30"/>
      <c r="C41" s="31"/>
      <c r="D41" s="31"/>
      <c r="E41" s="31"/>
      <c r="F41" s="31"/>
      <c r="G41" s="31"/>
      <c r="H41" s="32"/>
      <c r="I41" s="32"/>
      <c r="J41" s="32"/>
      <c r="K41" s="32"/>
      <c r="L41" s="32"/>
      <c r="M41" s="33"/>
      <c r="N41" s="33"/>
      <c r="O41" s="34"/>
    </row>
    <row r="42" spans="1:15" s="35" customFormat="1" ht="15.75">
      <c r="A42" s="67" t="s">
        <v>31</v>
      </c>
      <c r="B42"/>
      <c r="C42"/>
      <c r="D42" s="31"/>
      <c r="E42" s="31"/>
      <c r="F42" s="31"/>
      <c r="G42" s="31"/>
      <c r="H42" s="32"/>
      <c r="I42" s="32"/>
      <c r="J42" s="32"/>
      <c r="K42" s="32"/>
      <c r="L42" s="32"/>
      <c r="M42" s="33"/>
      <c r="N42" s="33"/>
      <c r="O42" s="34"/>
    </row>
    <row r="43" spans="1:15" s="35" customFormat="1" ht="15.75">
      <c r="A43" s="69" t="s">
        <v>32</v>
      </c>
      <c r="B43" s="70" t="s">
        <v>5</v>
      </c>
      <c r="C43" s="68" t="s">
        <v>33</v>
      </c>
      <c r="D43" s="17"/>
      <c r="E43" s="17"/>
      <c r="F43" s="17"/>
      <c r="G43" s="17"/>
      <c r="H43" s="8"/>
      <c r="I43" s="8"/>
      <c r="J43" s="8"/>
      <c r="K43" s="8"/>
      <c r="L43" s="8"/>
      <c r="M43" s="27"/>
      <c r="N43" s="27"/>
      <c r="O43" s="20">
        <v>80712</v>
      </c>
    </row>
    <row r="44" spans="1:15" s="35" customFormat="1" ht="15.75">
      <c r="A44" s="69" t="s">
        <v>34</v>
      </c>
      <c r="B44" s="70" t="s">
        <v>5</v>
      </c>
      <c r="C44" s="68" t="s">
        <v>33</v>
      </c>
      <c r="D44" s="17"/>
      <c r="E44" s="17"/>
      <c r="F44" s="17"/>
      <c r="G44" s="17"/>
      <c r="H44" s="8"/>
      <c r="I44" s="8"/>
      <c r="J44" s="8"/>
      <c r="K44" s="8"/>
      <c r="L44" s="8"/>
      <c r="M44" s="27"/>
      <c r="N44" s="27"/>
      <c r="O44" s="20">
        <v>48369</v>
      </c>
    </row>
    <row r="45" spans="1:15" s="35" customFormat="1" ht="15.75">
      <c r="A45" s="69" t="s">
        <v>35</v>
      </c>
      <c r="B45" s="70" t="s">
        <v>5</v>
      </c>
      <c r="C45" s="68" t="s">
        <v>33</v>
      </c>
      <c r="D45" s="17"/>
      <c r="E45" s="17"/>
      <c r="F45" s="17"/>
      <c r="G45" s="17"/>
      <c r="H45" s="8"/>
      <c r="I45" s="8"/>
      <c r="J45" s="8"/>
      <c r="K45" s="8"/>
      <c r="L45" s="8"/>
      <c r="M45" s="27"/>
      <c r="N45" s="27"/>
      <c r="O45" s="20">
        <v>50684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liana</cp:lastModifiedBy>
  <dcterms:created xsi:type="dcterms:W3CDTF">2013-10-11T04:23:19Z</dcterms:created>
  <dcterms:modified xsi:type="dcterms:W3CDTF">2017-02-06T11:59:00Z</dcterms:modified>
  <cp:category/>
  <cp:version/>
  <cp:contentType/>
  <cp:contentStatus/>
</cp:coreProperties>
</file>